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Sheet2" sheetId="1" r:id="rId1"/>
    <sheet name="Sheet3" sheetId="2" r:id="rId2"/>
  </sheets>
  <definedNames>
    <definedName name="_xlnm.Print_Area" localSheetId="0">Sheet2!$A$1:$AK$26</definedName>
  </definedNames>
  <calcPr calcId="125725"/>
</workbook>
</file>

<file path=xl/calcChain.xml><?xml version="1.0" encoding="utf-8"?>
<calcChain xmlns="http://schemas.openxmlformats.org/spreadsheetml/2006/main">
  <c r="AD11" i="1"/>
  <c r="AD12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D14"/>
  <c r="AD15"/>
  <c r="AD16"/>
  <c r="AD17"/>
  <c r="E18"/>
  <c r="F18"/>
  <c r="G18"/>
  <c r="H18"/>
  <c r="AD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9"/>
  <c r="AD20"/>
  <c r="AD21"/>
  <c r="AD22"/>
  <c r="AD23"/>
  <c r="AD24"/>
  <c r="AD25"/>
  <c r="AD26"/>
  <c r="AD27"/>
  <c r="AD28"/>
</calcChain>
</file>

<file path=xl/sharedStrings.xml><?xml version="1.0" encoding="utf-8"?>
<sst xmlns="http://schemas.openxmlformats.org/spreadsheetml/2006/main" count="67" uniqueCount="64">
  <si>
    <t>CRNA GORA</t>
  </si>
  <si>
    <t>Ministarstvo Unutrašnjih Poslova</t>
  </si>
  <si>
    <t>OBJAVLJUJE</t>
  </si>
  <si>
    <t>Numerički tabelarni prikaz podataka o promjenama nastalim u biračkom spisku u cjelini i po jedinicama lokalne samouprave,</t>
  </si>
  <si>
    <t>VRSTA PROMJENE U BIRAČKOM SPISKU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</si>
  <si>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</si>
  <si>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</si>
  <si>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</si>
  <si>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</si>
  <si>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</si>
  <si>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</si>
  <si>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</si>
  <si>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</si>
  <si>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</si>
  <si>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</si>
  <si>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</si>
  <si>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</si>
  <si>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</si>
  <si>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</si>
  <si>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</si>
  <si>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</si>
  <si>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</si>
  <si>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</si>
  <si>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PODGORICA,GR.OP.GOLUBOVCI</t>
  </si>
  <si>
    <t>ROŽAJE</t>
  </si>
  <si>
    <t>TIVAT</t>
  </si>
  <si>
    <t>TUZI</t>
  </si>
  <si>
    <t>ULCINJ</t>
  </si>
  <si>
    <t>ŠAVNIK</t>
  </si>
  <si>
    <t>ŽABLJAK</t>
  </si>
  <si>
    <t>UKUPNO</t>
  </si>
  <si>
    <t>1.</t>
  </si>
  <si>
    <t>BROJ BIRAČA</t>
  </si>
  <si>
    <t>2.</t>
  </si>
  <si>
    <t>Broj novoupisanih birača</t>
  </si>
  <si>
    <t>a)</t>
  </si>
  <si>
    <t>Birači koji su biračko pravo stekli punoljetstvom</t>
  </si>
  <si>
    <t>b)</t>
  </si>
  <si>
    <t>c)</t>
  </si>
  <si>
    <t>Birači koji su biračko pravo stekli prijemom u crnogorsko državljanstvo</t>
  </si>
  <si>
    <t>3.</t>
  </si>
  <si>
    <t>Broj birača za koje je izvršena promjena upisa na osnovu prijave, odnosno odjave prebivališta u Crnoj Gori</t>
  </si>
  <si>
    <t>4.</t>
  </si>
  <si>
    <t>Broj birača brisanih po osnovu</t>
  </si>
  <si>
    <t>Činjenice smrti</t>
  </si>
  <si>
    <t>Gubitka crnogorskog državljanstva</t>
  </si>
  <si>
    <t>Odjave prebivališta</t>
  </si>
  <si>
    <t>5.</t>
  </si>
  <si>
    <t>Broj birača koji su promijenili lično ime</t>
  </si>
  <si>
    <t>6.</t>
  </si>
  <si>
    <t>Broj birača kojima je promijenjen jedinstveni matični broj</t>
  </si>
  <si>
    <t>7.</t>
  </si>
  <si>
    <t>8.</t>
  </si>
  <si>
    <t>Broj birača kojima je promijenjen datum prebivališta u Crnoj Gori</t>
  </si>
  <si>
    <t>9.</t>
  </si>
  <si>
    <t>Broj birača kojima je promijenjeno biračko mjesto</t>
  </si>
  <si>
    <t>10.</t>
  </si>
  <si>
    <t>OSTALO</t>
  </si>
  <si>
    <t>20.06.2020.</t>
  </si>
  <si>
    <t>15.04.2018.</t>
  </si>
  <si>
    <t xml:space="preserve"> u odnosu na birački spisak po kome su održani prethodni predsjednički izbori 15.04.2018. godine</t>
  </si>
  <si>
    <t>Birači koji su prijavili prebivalište u Crnoj Gori</t>
  </si>
  <si>
    <t xml:space="preserve">saglasno članu 17 stav 1 Zakona o biračkom spisku ("Sl. list Crne Gore", br. 10/14, 20/15, 92/17, 17/19 i 03/20) </t>
  </si>
  <si>
    <t>Broj birača kojima je promijenjen datum prijave poslednjeg prebivališta</t>
  </si>
</sst>
</file>

<file path=xl/styles.xml><?xml version="1.0" encoding="utf-8"?>
<styleSheet xmlns="http://schemas.openxmlformats.org/spreadsheetml/2006/main">
  <fonts count="42">
    <font>
      <sz val="11"/>
      <name val="Calibri"/>
      <family val="2"/>
    </font>
    <font>
      <sz val="10"/>
      <name val="Arial"/>
    </font>
    <font>
      <b/>
      <sz val="10"/>
      <name val="Arial"/>
    </font>
    <font>
      <sz val="8"/>
      <name val="Arial"/>
    </font>
    <font>
      <b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</font>
    <font>
      <sz val="11"/>
      <color indexed="1"/>
      <name val="Calibri"/>
    </font>
    <font>
      <sz val="11"/>
      <color indexed="9"/>
      <name val="Calibri"/>
      <family val="2"/>
    </font>
    <font>
      <sz val="11"/>
      <color indexed="16"/>
      <name val="Calibri"/>
    </font>
    <font>
      <sz val="11"/>
      <color indexed="20"/>
      <name val="Calibri"/>
      <family val="2"/>
    </font>
    <font>
      <b/>
      <sz val="11"/>
      <color indexed="53"/>
      <name val="Calibri"/>
    </font>
    <font>
      <b/>
      <sz val="11"/>
      <color indexed="52"/>
      <name val="Calibri"/>
      <family val="2"/>
    </font>
    <font>
      <b/>
      <sz val="11"/>
      <color indexed="1"/>
      <name val="Calibri"/>
    </font>
    <font>
      <b/>
      <sz val="11"/>
      <color indexed="9"/>
      <name val="Calibri"/>
      <family val="2"/>
    </font>
    <font>
      <i/>
      <sz val="11"/>
      <color indexed="23"/>
      <name val="Calibri"/>
    </font>
    <font>
      <sz val="11"/>
      <color indexed="17"/>
      <name val="Calibri"/>
    </font>
    <font>
      <b/>
      <sz val="15"/>
      <color indexed="62"/>
      <name val="Calibri"/>
    </font>
    <font>
      <b/>
      <sz val="15"/>
      <color indexed="56"/>
      <name val="Calibri"/>
      <family val="2"/>
    </font>
    <font>
      <b/>
      <sz val="13"/>
      <color indexed="62"/>
      <name val="Calibri"/>
    </font>
    <font>
      <b/>
      <sz val="13"/>
      <color indexed="56"/>
      <name val="Calibri"/>
      <family val="2"/>
    </font>
    <font>
      <b/>
      <sz val="11"/>
      <color indexed="62"/>
      <name val="Calibri"/>
    </font>
    <font>
      <b/>
      <sz val="11"/>
      <color indexed="56"/>
      <name val="Calibri"/>
      <family val="2"/>
    </font>
    <font>
      <sz val="11"/>
      <color indexed="62"/>
      <name val="Calibri"/>
    </font>
    <font>
      <sz val="11"/>
      <color indexed="53"/>
      <name val="Calibri"/>
    </font>
    <font>
      <sz val="11"/>
      <color indexed="52"/>
      <name val="Calibri"/>
      <family val="2"/>
    </font>
    <font>
      <sz val="11"/>
      <color indexed="60"/>
      <name val="Calibri"/>
    </font>
    <font>
      <b/>
      <sz val="11"/>
      <color indexed="63"/>
      <name val="Calibri"/>
    </font>
    <font>
      <b/>
      <sz val="18"/>
      <color indexed="62"/>
      <name val="Cambria"/>
    </font>
    <font>
      <b/>
      <sz val="18"/>
      <color indexed="56"/>
      <name val="Cambria"/>
      <family val="2"/>
    </font>
    <font>
      <b/>
      <sz val="11"/>
      <color indexed="8"/>
      <name val="Calibri"/>
    </font>
    <font>
      <sz val="11"/>
      <color indexed="10"/>
      <name val="Calibri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61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"/>
      </patternFill>
    </fill>
    <fill>
      <patternFill patternType="solid">
        <fgColor indexed="55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 style="hair">
        <color indexed="64"/>
      </right>
      <top style="medium">
        <color indexed="64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8"/>
      </left>
      <right style="hair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8"/>
      </left>
      <right style="hair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medium">
        <color indexed="8"/>
      </bottom>
      <diagonal/>
    </border>
    <border>
      <left style="hair">
        <color indexed="64"/>
      </left>
      <right/>
      <top style="medium">
        <color indexed="8"/>
      </top>
      <bottom style="hair">
        <color indexed="64"/>
      </bottom>
      <diagonal/>
    </border>
    <border>
      <left/>
      <right/>
      <top style="medium">
        <color indexed="8"/>
      </top>
      <bottom style="hair">
        <color indexed="64"/>
      </bottom>
      <diagonal/>
    </border>
    <border>
      <left/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rgb="FF000000"/>
      </right>
      <top style="medium">
        <color indexed="8"/>
      </top>
      <bottom/>
      <diagonal/>
    </border>
    <border>
      <left style="hair">
        <color indexed="64"/>
      </left>
      <right style="medium">
        <color rgb="FF000000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rgb="FF000000"/>
      </right>
      <top/>
      <bottom style="hair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/>
      <diagonal/>
    </border>
    <border>
      <left style="hair">
        <color indexed="64"/>
      </left>
      <right style="medium">
        <color rgb="FF000000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medium">
        <color rgb="FF000000"/>
      </right>
      <top style="medium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/>
      <diagonal/>
    </border>
    <border>
      <left style="hair">
        <color indexed="64"/>
      </left>
      <right style="medium">
        <color rgb="FF000000"/>
      </right>
      <top/>
      <bottom style="medium">
        <color indexed="8"/>
      </bottom>
      <diagonal/>
    </border>
  </borders>
  <cellStyleXfs count="83">
    <xf numFmtId="0" fontId="0" fillId="0" borderId="0"/>
    <xf numFmtId="0" fontId="16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4" borderId="0" applyNumberFormat="0" applyBorder="0" applyAlignment="0" applyProtection="0"/>
    <xf numFmtId="0" fontId="8" fillId="3" borderId="0" applyNumberFormat="0" applyBorder="0" applyAlignment="0" applyProtection="0"/>
    <xf numFmtId="0" fontId="16" fillId="6" borderId="0" applyNumberFormat="0" applyBorder="0" applyAlignment="0" applyProtection="0"/>
    <xf numFmtId="0" fontId="8" fillId="5" borderId="0" applyNumberFormat="0" applyBorder="0" applyAlignment="0" applyProtection="0"/>
    <xf numFmtId="0" fontId="16" fillId="2" borderId="0" applyNumberFormat="0" applyBorder="0" applyAlignment="0" applyProtection="0"/>
    <xf numFmtId="0" fontId="8" fillId="7" borderId="0" applyNumberFormat="0" applyBorder="0" applyAlignment="0" applyProtection="0"/>
    <xf numFmtId="0" fontId="16" fillId="8" borderId="0" applyNumberFormat="0" applyBorder="0" applyAlignment="0" applyProtection="0"/>
    <xf numFmtId="0" fontId="8" fillId="8" borderId="0" applyNumberFormat="0" applyBorder="0" applyAlignment="0" applyProtection="0"/>
    <xf numFmtId="0" fontId="16" fillId="6" borderId="0" applyNumberFormat="0" applyBorder="0" applyAlignment="0" applyProtection="0"/>
    <xf numFmtId="0" fontId="8" fillId="4" borderId="0" applyNumberFormat="0" applyBorder="0" applyAlignment="0" applyProtection="0"/>
    <xf numFmtId="0" fontId="16" fillId="9" borderId="0" applyNumberFormat="0" applyBorder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8" fillId="10" borderId="0" applyNumberFormat="0" applyBorder="0" applyAlignment="0" applyProtection="0"/>
    <xf numFmtId="0" fontId="16" fillId="12" borderId="0" applyNumberFormat="0" applyBorder="0" applyAlignment="0" applyProtection="0"/>
    <xf numFmtId="0" fontId="8" fillId="11" borderId="0" applyNumberFormat="0" applyBorder="0" applyAlignment="0" applyProtection="0"/>
    <xf numFmtId="0" fontId="16" fillId="7" borderId="0" applyNumberFormat="0" applyBorder="0" applyAlignment="0" applyProtection="0"/>
    <xf numFmtId="0" fontId="8" fillId="7" borderId="0" applyNumberFormat="0" applyBorder="0" applyAlignment="0" applyProtection="0"/>
    <xf numFmtId="0" fontId="16" fillId="9" borderId="0" applyNumberFormat="0" applyBorder="0" applyAlignment="0" applyProtection="0"/>
    <xf numFmtId="0" fontId="8" fillId="9" borderId="0" applyNumberFormat="0" applyBorder="0" applyAlignment="0" applyProtection="0"/>
    <xf numFmtId="0" fontId="16" fillId="4" borderId="0" applyNumberFormat="0" applyBorder="0" applyAlignment="0" applyProtection="0"/>
    <xf numFmtId="0" fontId="8" fillId="13" borderId="0" applyNumberFormat="0" applyBorder="0" applyAlignment="0" applyProtection="0"/>
    <xf numFmtId="0" fontId="17" fillId="9" borderId="0" applyNumberFormat="0" applyBorder="0" applyAlignment="0" applyProtection="0"/>
    <xf numFmtId="0" fontId="18" fillId="14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2" borderId="0" applyNumberFormat="0" applyBorder="0" applyAlignment="0" applyProtection="0"/>
    <xf numFmtId="0" fontId="18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15" borderId="0" applyNumberFormat="0" applyBorder="0" applyAlignment="0" applyProtection="0"/>
    <xf numFmtId="0" fontId="17" fillId="9" borderId="0" applyNumberFormat="0" applyBorder="0" applyAlignment="0" applyProtection="0"/>
    <xf numFmtId="0" fontId="18" fillId="16" borderId="0" applyNumberFormat="0" applyBorder="0" applyAlignment="0" applyProtection="0"/>
    <xf numFmtId="0" fontId="17" fillId="4" borderId="0" applyNumberFormat="0" applyBorder="0" applyAlignment="0" applyProtection="0"/>
    <xf numFmtId="0" fontId="18" fillId="17" borderId="0" applyNumberFormat="0" applyBorder="0" applyAlignment="0" applyProtection="0"/>
    <xf numFmtId="0" fontId="17" fillId="19" borderId="0" applyNumberFormat="0" applyBorder="0" applyAlignment="0" applyProtection="0"/>
    <xf numFmtId="0" fontId="18" fillId="18" borderId="0" applyNumberFormat="0" applyBorder="0" applyAlignment="0" applyProtection="0"/>
    <xf numFmtId="0" fontId="17" fillId="21" borderId="0" applyNumberFormat="0" applyBorder="0" applyAlignment="0" applyProtection="0"/>
    <xf numFmtId="0" fontId="18" fillId="20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0" applyNumberFormat="0" applyBorder="0" applyAlignment="0" applyProtection="0"/>
    <xf numFmtId="0" fontId="17" fillId="19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26" borderId="1" applyNumberFormat="0" applyAlignment="0" applyProtection="0"/>
    <xf numFmtId="0" fontId="22" fillId="25" borderId="1" applyNumberFormat="0" applyAlignment="0" applyProtection="0"/>
    <xf numFmtId="0" fontId="23" fillId="27" borderId="2" applyNumberFormat="0" applyAlignment="0" applyProtection="0"/>
    <xf numFmtId="0" fontId="24" fillId="27" borderId="2" applyNumberFormat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13" fillId="5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3" applyNumberFormat="0" applyFill="0" applyAlignment="0" applyProtection="0"/>
    <xf numFmtId="0" fontId="29" fillId="0" borderId="6" applyNumberFormat="0" applyFill="0" applyAlignment="0" applyProtection="0"/>
    <xf numFmtId="0" fontId="30" fillId="0" borderId="5" applyNumberFormat="0" applyFill="0" applyAlignment="0" applyProtection="0"/>
    <xf numFmtId="0" fontId="31" fillId="0" borderId="8" applyNumberFormat="0" applyFill="0" applyAlignment="0" applyProtection="0"/>
    <xf numFmtId="0" fontId="32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1" applyNumberFormat="0" applyAlignment="0" applyProtection="0"/>
    <xf numFmtId="0" fontId="10" fillId="4" borderId="1" applyNumberFormat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6" borderId="10" applyNumberFormat="0" applyFont="0" applyAlignment="0" applyProtection="0"/>
    <xf numFmtId="0" fontId="1" fillId="6" borderId="10" applyNumberFormat="0" applyFont="0" applyAlignment="0" applyProtection="0"/>
    <xf numFmtId="0" fontId="37" fillId="26" borderId="11" applyNumberFormat="0" applyAlignment="0" applyProtection="0"/>
    <xf numFmtId="0" fontId="11" fillId="25" borderId="1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2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6"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 applyAlignment="1">
      <alignment horizontal="center" vertical="center" textRotation="90"/>
    </xf>
    <xf numFmtId="0" fontId="4" fillId="0" borderId="63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/>
    </xf>
    <xf numFmtId="0" fontId="1" fillId="0" borderId="17" xfId="0" applyFont="1" applyBorder="1"/>
    <xf numFmtId="0" fontId="4" fillId="0" borderId="64" xfId="0" applyFont="1" applyBorder="1"/>
    <xf numFmtId="0" fontId="1" fillId="0" borderId="18" xfId="0" applyFont="1" applyBorder="1"/>
    <xf numFmtId="0" fontId="1" fillId="0" borderId="19" xfId="0" applyFont="1" applyBorder="1"/>
    <xf numFmtId="0" fontId="4" fillId="0" borderId="65" xfId="0" applyFont="1" applyBorder="1"/>
    <xf numFmtId="0" fontId="1" fillId="0" borderId="20" xfId="0" applyFont="1" applyBorder="1"/>
    <xf numFmtId="0" fontId="1" fillId="0" borderId="21" xfId="0" applyFont="1" applyBorder="1"/>
    <xf numFmtId="0" fontId="4" fillId="0" borderId="66" xfId="0" applyFont="1" applyBorder="1"/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/>
    <xf numFmtId="0" fontId="1" fillId="0" borderId="22" xfId="0" applyFont="1" applyBorder="1"/>
    <xf numFmtId="0" fontId="4" fillId="0" borderId="67" xfId="0" applyFont="1" applyBorder="1"/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6" xfId="0" applyFont="1" applyBorder="1"/>
    <xf numFmtId="0" fontId="4" fillId="0" borderId="68" xfId="0" applyFont="1" applyBorder="1"/>
    <xf numFmtId="49" fontId="7" fillId="0" borderId="29" xfId="0" applyNumberFormat="1" applyFont="1" applyBorder="1" applyAlignment="1">
      <alignment horizontal="center" vertical="center"/>
    </xf>
    <xf numFmtId="0" fontId="1" fillId="0" borderId="30" xfId="0" applyFont="1" applyBorder="1"/>
    <xf numFmtId="0" fontId="4" fillId="0" borderId="69" xfId="0" applyFont="1" applyBorder="1"/>
    <xf numFmtId="0" fontId="2" fillId="0" borderId="31" xfId="0" applyFont="1" applyBorder="1" applyAlignment="1">
      <alignment horizontal="left" vertical="center" wrapText="1"/>
    </xf>
    <xf numFmtId="0" fontId="1" fillId="0" borderId="32" xfId="0" applyFont="1" applyBorder="1"/>
    <xf numFmtId="0" fontId="4" fillId="0" borderId="70" xfId="0" applyFont="1" applyBorder="1"/>
    <xf numFmtId="0" fontId="1" fillId="0" borderId="21" xfId="0" applyFont="1" applyBorder="1" applyAlignment="1">
      <alignment horizontal="left" vertical="center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49" fontId="7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/>
    <xf numFmtId="0" fontId="4" fillId="0" borderId="71" xfId="0" applyFont="1" applyBorder="1"/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4" fillId="0" borderId="69" xfId="0" applyFont="1" applyBorder="1"/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/>
    <xf numFmtId="0" fontId="4" fillId="0" borderId="72" xfId="0" applyFont="1" applyBorder="1"/>
    <xf numFmtId="0" fontId="1" fillId="0" borderId="15" xfId="0" applyFont="1" applyBorder="1"/>
    <xf numFmtId="0" fontId="4" fillId="0" borderId="63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3" fillId="0" borderId="55" xfId="0" applyFont="1" applyBorder="1" applyAlignment="1">
      <alignment horizontal="center" vertical="center"/>
    </xf>
    <xf numFmtId="0" fontId="1" fillId="0" borderId="56" xfId="0" applyFont="1" applyBorder="1" applyAlignment="1"/>
    <xf numFmtId="0" fontId="1" fillId="0" borderId="57" xfId="0" applyFont="1" applyBorder="1" applyAlignment="1"/>
    <xf numFmtId="0" fontId="2" fillId="0" borderId="58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6" fillId="0" borderId="38" xfId="0" applyFont="1" applyBorder="1" applyAlignment="1">
      <alignment horizontal="left" vertical="center"/>
    </xf>
    <xf numFmtId="0" fontId="1" fillId="0" borderId="48" xfId="0" applyFont="1" applyBorder="1" applyAlignment="1"/>
    <xf numFmtId="0" fontId="1" fillId="0" borderId="40" xfId="0" applyFont="1" applyBorder="1" applyAlignment="1"/>
    <xf numFmtId="0" fontId="1" fillId="0" borderId="50" xfId="0" applyFont="1" applyBorder="1" applyAlignment="1"/>
    <xf numFmtId="49" fontId="5" fillId="0" borderId="45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6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/>
    </xf>
    <xf numFmtId="0" fontId="1" fillId="0" borderId="49" xfId="0" applyFont="1" applyBorder="1" applyAlignment="1"/>
    <xf numFmtId="0" fontId="1" fillId="0" borderId="51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49" fontId="7" fillId="0" borderId="52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</cellXfs>
  <cellStyles count="83">
    <cellStyle name="20% - Accent1 1" xfId="1"/>
    <cellStyle name="20% - Accent1 2" xfId="2"/>
    <cellStyle name="20% - Accent2 1" xfId="3"/>
    <cellStyle name="20% - Accent2 2" xfId="4"/>
    <cellStyle name="20% - Accent3 1" xfId="5"/>
    <cellStyle name="20% - Accent3 2" xfId="6"/>
    <cellStyle name="20% - Accent4 1" xfId="7"/>
    <cellStyle name="20% - Accent4 2" xfId="8"/>
    <cellStyle name="20% - Accent5 1" xfId="9"/>
    <cellStyle name="20% - Accent5 2" xfId="10"/>
    <cellStyle name="20% - Accent6 1" xfId="11"/>
    <cellStyle name="20% - Accent6 2" xfId="12"/>
    <cellStyle name="40% - Accent1 1" xfId="13"/>
    <cellStyle name="40% - Accent1 2" xfId="14"/>
    <cellStyle name="40% - Accent2 1" xfId="15"/>
    <cellStyle name="40% - Accent2 2" xfId="16"/>
    <cellStyle name="40% - Accent3 1" xfId="17"/>
    <cellStyle name="40% - Accent3 2" xfId="18"/>
    <cellStyle name="40% - Accent4 1" xfId="19"/>
    <cellStyle name="40% - Accent4 2" xfId="20"/>
    <cellStyle name="40% - Accent5 1" xfId="21"/>
    <cellStyle name="40% - Accent5 2" xfId="22"/>
    <cellStyle name="40% - Accent6 1" xfId="23"/>
    <cellStyle name="40% - Accent6 2" xfId="24"/>
    <cellStyle name="60% - Accent1 1" xfId="25"/>
    <cellStyle name="60% - Accent1 2" xfId="26"/>
    <cellStyle name="60% - Accent2 1" xfId="27"/>
    <cellStyle name="60% - Accent2 2" xfId="28"/>
    <cellStyle name="60% - Accent3 1" xfId="29"/>
    <cellStyle name="60% - Accent3 2" xfId="30"/>
    <cellStyle name="60% - Accent4 1" xfId="31"/>
    <cellStyle name="60% - Accent4 2" xfId="32"/>
    <cellStyle name="60% - Accent5 1" xfId="33"/>
    <cellStyle name="60% - Accent5 2" xfId="34"/>
    <cellStyle name="60% - Accent6 1" xfId="35"/>
    <cellStyle name="60% - Accent6 2" xfId="36"/>
    <cellStyle name="Accent1 1" xfId="37"/>
    <cellStyle name="Accent1 2" xfId="38"/>
    <cellStyle name="Accent2 1" xfId="39"/>
    <cellStyle name="Accent2 2" xfId="40"/>
    <cellStyle name="Accent3 1" xfId="41"/>
    <cellStyle name="Accent3 2" xfId="42"/>
    <cellStyle name="Accent4 1" xfId="43"/>
    <cellStyle name="Accent4 2" xfId="44"/>
    <cellStyle name="Accent5 1" xfId="45"/>
    <cellStyle name="Accent5 2" xfId="46"/>
    <cellStyle name="Accent6 1" xfId="47"/>
    <cellStyle name="Accent6 2" xfId="48"/>
    <cellStyle name="Bad 1" xfId="49"/>
    <cellStyle name="Bad 2" xfId="50"/>
    <cellStyle name="Calculation 1" xfId="51"/>
    <cellStyle name="Calculation 2" xfId="52"/>
    <cellStyle name="Check Cell 1" xfId="53"/>
    <cellStyle name="Check Cell 2" xfId="54"/>
    <cellStyle name="Explanatory Text 1" xfId="55"/>
    <cellStyle name="Explanatory Text 2" xfId="56"/>
    <cellStyle name="Good 1" xfId="57"/>
    <cellStyle name="Good 2" xfId="58"/>
    <cellStyle name="Heading 1 1" xfId="59"/>
    <cellStyle name="Heading 1 2" xfId="60"/>
    <cellStyle name="Heading 2 1" xfId="61"/>
    <cellStyle name="Heading 2 2" xfId="62"/>
    <cellStyle name="Heading 3 1" xfId="63"/>
    <cellStyle name="Heading 3 2" xfId="64"/>
    <cellStyle name="Heading 4 1" xfId="65"/>
    <cellStyle name="Heading 4 2" xfId="66"/>
    <cellStyle name="Input 1" xfId="67"/>
    <cellStyle name="Input 2" xfId="68"/>
    <cellStyle name="Linked Cell 1" xfId="69"/>
    <cellStyle name="Linked Cell 2" xfId="70"/>
    <cellStyle name="Neutral 1" xfId="71"/>
    <cellStyle name="Neutral 2" xfId="72"/>
    <cellStyle name="Normal" xfId="0" builtinId="0"/>
    <cellStyle name="Note 1" xfId="73"/>
    <cellStyle name="Note 2" xfId="74"/>
    <cellStyle name="Output 1" xfId="75"/>
    <cellStyle name="Output 2" xfId="76"/>
    <cellStyle name="Title 1" xfId="77"/>
    <cellStyle name="Title 2" xfId="78"/>
    <cellStyle name="Total 1" xfId="79"/>
    <cellStyle name="Total 2" xfId="80"/>
    <cellStyle name="Warning Text 1" xfId="81"/>
    <cellStyle name="Warning Text 2" xfId="8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0</xdr:row>
      <xdr:rowOff>19050</xdr:rowOff>
    </xdr:from>
    <xdr:to>
      <xdr:col>14</xdr:col>
      <xdr:colOff>38100</xdr:colOff>
      <xdr:row>2</xdr:row>
      <xdr:rowOff>152400</xdr:rowOff>
    </xdr:to>
    <xdr:pic>
      <xdr:nvPicPr>
        <xdr:cNvPr id="1034" name="Shape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2825" y="19050"/>
          <a:ext cx="400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9"/>
  <sheetViews>
    <sheetView showGridLines="0" tabSelected="1" topLeftCell="L7" workbookViewId="0">
      <selection activeCell="AG14" sqref="AG14"/>
    </sheetView>
  </sheetViews>
  <sheetFormatPr defaultRowHeight="12.75"/>
  <cols>
    <col min="1" max="1" width="4" customWidth="1"/>
    <col min="2" max="2" width="4.140625" customWidth="1"/>
    <col min="3" max="3" width="34.7109375" customWidth="1"/>
    <col min="4" max="4" width="15.7109375" customWidth="1"/>
    <col min="5" max="5" width="5" bestFit="1" customWidth="1"/>
    <col min="6" max="11" width="6" bestFit="1" customWidth="1"/>
    <col min="12" max="12" width="5.140625" customWidth="1"/>
    <col min="13" max="13" width="6" bestFit="1" customWidth="1"/>
    <col min="14" max="14" width="5.140625" customWidth="1"/>
    <col min="15" max="15" width="6" bestFit="1" customWidth="1"/>
    <col min="16" max="16" width="5.140625" customWidth="1"/>
    <col min="17" max="17" width="6" bestFit="1" customWidth="1"/>
    <col min="18" max="19" width="5.140625" customWidth="1"/>
    <col min="20" max="20" width="6" bestFit="1" customWidth="1"/>
    <col min="21" max="21" width="5.140625" customWidth="1"/>
    <col min="22" max="22" width="7" bestFit="1" customWidth="1"/>
    <col min="23" max="27" width="6" bestFit="1" customWidth="1"/>
    <col min="28" max="29" width="5.140625" customWidth="1"/>
    <col min="30" max="30" width="9.42578125" customWidth="1"/>
    <col min="31" max="37" width="5.140625" customWidth="1"/>
  </cols>
  <sheetData>
    <row r="1" spans="1:4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4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47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2"/>
      <c r="AI4" s="2"/>
      <c r="AJ4" s="2"/>
      <c r="AK4" s="2"/>
      <c r="AL4" s="2"/>
    </row>
    <row r="5" spans="1:47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1"/>
      <c r="AI5" s="1"/>
      <c r="AJ5" s="1"/>
      <c r="AK5" s="1"/>
      <c r="AL5" s="1"/>
    </row>
    <row r="6" spans="1:47">
      <c r="A6" s="52" t="s">
        <v>62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1"/>
      <c r="AI6" s="1"/>
      <c r="AJ6" s="1"/>
      <c r="AK6" s="1"/>
      <c r="AL6" s="1"/>
    </row>
    <row r="7" spans="1:47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1"/>
      <c r="AI7" s="1"/>
      <c r="AJ7" s="1"/>
      <c r="AK7" s="1"/>
      <c r="AL7" s="1"/>
    </row>
    <row r="8" spans="1:47">
      <c r="A8" s="52" t="s">
        <v>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1"/>
      <c r="AI8" s="1"/>
      <c r="AJ8" s="1"/>
      <c r="AK8" s="1"/>
      <c r="AL8" s="1"/>
    </row>
    <row r="9" spans="1:47" ht="42.75" customHeight="1" thickBot="1">
      <c r="A9" s="54" t="s">
        <v>60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1"/>
      <c r="AI9" s="1"/>
      <c r="AJ9" s="1"/>
      <c r="AK9" s="1"/>
      <c r="AL9" s="1"/>
    </row>
    <row r="10" spans="1:47" ht="214.5" customHeight="1" thickBot="1">
      <c r="A10" s="55" t="s">
        <v>4</v>
      </c>
      <c r="B10" s="56"/>
      <c r="C10" s="57"/>
      <c r="D10" s="3"/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4" t="s">
        <v>12</v>
      </c>
      <c r="M10" s="4" t="s">
        <v>13</v>
      </c>
      <c r="N10" s="4" t="s">
        <v>14</v>
      </c>
      <c r="O10" s="4" t="s">
        <v>15</v>
      </c>
      <c r="P10" s="4" t="s">
        <v>16</v>
      </c>
      <c r="Q10" s="4" t="s">
        <v>17</v>
      </c>
      <c r="R10" s="4" t="s">
        <v>18</v>
      </c>
      <c r="S10" s="4" t="s">
        <v>19</v>
      </c>
      <c r="T10" s="4" t="s">
        <v>20</v>
      </c>
      <c r="U10" s="4" t="s">
        <v>21</v>
      </c>
      <c r="V10" s="4" t="s">
        <v>22</v>
      </c>
      <c r="W10" s="4" t="s">
        <v>23</v>
      </c>
      <c r="X10" s="4" t="s">
        <v>24</v>
      </c>
      <c r="Y10" s="4" t="s">
        <v>25</v>
      </c>
      <c r="Z10" s="4" t="s">
        <v>26</v>
      </c>
      <c r="AA10" s="4" t="s">
        <v>27</v>
      </c>
      <c r="AB10" s="4" t="s">
        <v>28</v>
      </c>
      <c r="AC10" s="4" t="s">
        <v>29</v>
      </c>
      <c r="AD10" s="5" t="s">
        <v>30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5.75" customHeight="1" thickBot="1">
      <c r="A11" s="65" t="s">
        <v>31</v>
      </c>
      <c r="B11" s="61" t="s">
        <v>32</v>
      </c>
      <c r="C11" s="62"/>
      <c r="D11" s="6" t="s">
        <v>59</v>
      </c>
      <c r="E11" s="7">
        <v>4196</v>
      </c>
      <c r="F11" s="7">
        <v>38456</v>
      </c>
      <c r="G11" s="7">
        <v>23729</v>
      </c>
      <c r="H11" s="7">
        <v>40361</v>
      </c>
      <c r="I11" s="7">
        <v>16985</v>
      </c>
      <c r="J11" s="7">
        <v>14159</v>
      </c>
      <c r="K11" s="7">
        <v>12860</v>
      </c>
      <c r="L11" s="7">
        <v>4553</v>
      </c>
      <c r="M11" s="7">
        <v>25193</v>
      </c>
      <c r="N11" s="7">
        <v>6531</v>
      </c>
      <c r="O11" s="7">
        <v>18133</v>
      </c>
      <c r="P11" s="7">
        <v>7085</v>
      </c>
      <c r="Q11" s="7">
        <v>58441</v>
      </c>
      <c r="R11" s="7">
        <v>6201</v>
      </c>
      <c r="S11" s="7">
        <v>9184</v>
      </c>
      <c r="T11" s="7">
        <v>26113</v>
      </c>
      <c r="U11" s="7">
        <v>2550</v>
      </c>
      <c r="V11" s="7">
        <v>135723</v>
      </c>
      <c r="W11" s="7">
        <v>11974</v>
      </c>
      <c r="X11" s="7">
        <v>22070</v>
      </c>
      <c r="Y11" s="7">
        <v>11521</v>
      </c>
      <c r="Z11" s="7">
        <v>11744</v>
      </c>
      <c r="AA11" s="7">
        <v>19975</v>
      </c>
      <c r="AB11" s="7">
        <v>1741</v>
      </c>
      <c r="AC11" s="7">
        <v>3121</v>
      </c>
      <c r="AD11" s="8">
        <f t="shared" ref="AD11:AD28" si="0">SUM(E11:AC11)</f>
        <v>532599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5" customHeight="1" thickBot="1">
      <c r="A12" s="66"/>
      <c r="B12" s="63"/>
      <c r="C12" s="64"/>
      <c r="D12" s="6" t="s">
        <v>58</v>
      </c>
      <c r="E12" s="9">
        <v>4116</v>
      </c>
      <c r="F12" s="10">
        <v>39475</v>
      </c>
      <c r="G12" s="10">
        <v>23883</v>
      </c>
      <c r="H12" s="10">
        <v>40109</v>
      </c>
      <c r="I12" s="10">
        <v>18053</v>
      </c>
      <c r="J12" s="10">
        <v>13854</v>
      </c>
      <c r="K12" s="10">
        <v>13117</v>
      </c>
      <c r="L12" s="10">
        <v>4618</v>
      </c>
      <c r="M12" s="10">
        <v>25560</v>
      </c>
      <c r="N12" s="10">
        <v>6343</v>
      </c>
      <c r="O12" s="10">
        <v>18534</v>
      </c>
      <c r="P12" s="10">
        <v>6905</v>
      </c>
      <c r="Q12" s="10">
        <v>58649</v>
      </c>
      <c r="R12" s="10">
        <v>6201</v>
      </c>
      <c r="S12" s="10">
        <v>9241</v>
      </c>
      <c r="T12" s="10">
        <v>25511</v>
      </c>
      <c r="U12" s="10">
        <v>2441</v>
      </c>
      <c r="V12" s="10">
        <v>140679</v>
      </c>
      <c r="W12" s="10">
        <v>12381</v>
      </c>
      <c r="X12" s="10">
        <v>22594</v>
      </c>
      <c r="Y12" s="10">
        <v>11831</v>
      </c>
      <c r="Z12" s="10">
        <v>12105</v>
      </c>
      <c r="AA12" s="10">
        <v>20440</v>
      </c>
      <c r="AB12" s="10">
        <v>1539</v>
      </c>
      <c r="AC12" s="10">
        <v>3053</v>
      </c>
      <c r="AD12" s="11">
        <f t="shared" si="0"/>
        <v>541232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6.5" customHeight="1">
      <c r="A13" s="67" t="s">
        <v>33</v>
      </c>
      <c r="B13" s="58" t="s">
        <v>34</v>
      </c>
      <c r="C13" s="59"/>
      <c r="D13" s="60"/>
      <c r="E13" s="12">
        <f t="shared" ref="E13:AC13" si="1">SUM(E14:E16)</f>
        <v>190</v>
      </c>
      <c r="F13" s="13">
        <f t="shared" si="1"/>
        <v>1691</v>
      </c>
      <c r="G13" s="13">
        <f t="shared" si="1"/>
        <v>1188</v>
      </c>
      <c r="H13" s="13">
        <f t="shared" si="1"/>
        <v>1851</v>
      </c>
      <c r="I13" s="13">
        <f t="shared" si="1"/>
        <v>794</v>
      </c>
      <c r="J13" s="13">
        <f t="shared" si="1"/>
        <v>382</v>
      </c>
      <c r="K13" s="13">
        <f t="shared" si="1"/>
        <v>558</v>
      </c>
      <c r="L13" s="13">
        <f t="shared" si="1"/>
        <v>208</v>
      </c>
      <c r="M13" s="13">
        <f t="shared" si="1"/>
        <v>969</v>
      </c>
      <c r="N13" s="13">
        <f t="shared" si="1"/>
        <v>229</v>
      </c>
      <c r="O13" s="13">
        <f t="shared" si="1"/>
        <v>725</v>
      </c>
      <c r="P13" s="13">
        <f t="shared" si="1"/>
        <v>291</v>
      </c>
      <c r="Q13" s="13">
        <f t="shared" si="1"/>
        <v>2408</v>
      </c>
      <c r="R13" s="13">
        <f t="shared" si="1"/>
        <v>343</v>
      </c>
      <c r="S13" s="13">
        <f t="shared" si="1"/>
        <v>464</v>
      </c>
      <c r="T13" s="13">
        <f t="shared" si="1"/>
        <v>844</v>
      </c>
      <c r="U13" s="13">
        <f t="shared" si="1"/>
        <v>97</v>
      </c>
      <c r="V13" s="13">
        <f t="shared" si="1"/>
        <v>5913</v>
      </c>
      <c r="W13" s="13">
        <f t="shared" si="1"/>
        <v>772</v>
      </c>
      <c r="X13" s="13">
        <f t="shared" si="1"/>
        <v>1245</v>
      </c>
      <c r="Y13" s="13">
        <f t="shared" si="1"/>
        <v>469</v>
      </c>
      <c r="Z13" s="13">
        <f t="shared" si="1"/>
        <v>598</v>
      </c>
      <c r="AA13" s="13">
        <f t="shared" si="1"/>
        <v>816</v>
      </c>
      <c r="AB13" s="13">
        <f t="shared" si="1"/>
        <v>33</v>
      </c>
      <c r="AC13" s="13">
        <f t="shared" si="1"/>
        <v>99</v>
      </c>
      <c r="AD13" s="14">
        <f t="shared" si="0"/>
        <v>23177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5" customHeight="1">
      <c r="A14" s="68"/>
      <c r="B14" s="15" t="s">
        <v>35</v>
      </c>
      <c r="C14" s="70" t="s">
        <v>36</v>
      </c>
      <c r="D14" s="71"/>
      <c r="E14" s="17">
        <v>175</v>
      </c>
      <c r="F14" s="18">
        <v>1459</v>
      </c>
      <c r="G14" s="18">
        <v>1085</v>
      </c>
      <c r="H14" s="18">
        <v>1735</v>
      </c>
      <c r="I14" s="18">
        <v>592</v>
      </c>
      <c r="J14" s="18">
        <v>358</v>
      </c>
      <c r="K14" s="18">
        <v>510</v>
      </c>
      <c r="L14" s="18">
        <v>165</v>
      </c>
      <c r="M14" s="18">
        <v>804</v>
      </c>
      <c r="N14" s="18">
        <v>210</v>
      </c>
      <c r="O14" s="18">
        <v>618</v>
      </c>
      <c r="P14" s="18">
        <v>281</v>
      </c>
      <c r="Q14" s="18">
        <v>2262</v>
      </c>
      <c r="R14" s="18">
        <v>293</v>
      </c>
      <c r="S14" s="18">
        <v>380</v>
      </c>
      <c r="T14" s="18">
        <v>793</v>
      </c>
      <c r="U14" s="18">
        <v>92</v>
      </c>
      <c r="V14" s="18">
        <v>5399</v>
      </c>
      <c r="W14" s="18">
        <v>490</v>
      </c>
      <c r="X14" s="18">
        <v>1170</v>
      </c>
      <c r="Y14" s="18">
        <v>388</v>
      </c>
      <c r="Z14" s="18">
        <v>531</v>
      </c>
      <c r="AA14" s="18">
        <v>706</v>
      </c>
      <c r="AB14" s="18">
        <v>28</v>
      </c>
      <c r="AC14" s="18">
        <v>84</v>
      </c>
      <c r="AD14" s="19">
        <f t="shared" si="0"/>
        <v>20608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25.5">
      <c r="A15" s="68"/>
      <c r="B15" s="15" t="s">
        <v>37</v>
      </c>
      <c r="C15" s="16" t="s">
        <v>61</v>
      </c>
      <c r="D15" s="20"/>
      <c r="E15" s="18">
        <v>13</v>
      </c>
      <c r="F15" s="18">
        <v>111</v>
      </c>
      <c r="G15" s="18">
        <v>76</v>
      </c>
      <c r="H15" s="18">
        <v>85</v>
      </c>
      <c r="I15" s="18">
        <v>147</v>
      </c>
      <c r="J15" s="18">
        <v>21</v>
      </c>
      <c r="K15" s="18">
        <v>21</v>
      </c>
      <c r="L15" s="18">
        <v>32</v>
      </c>
      <c r="M15" s="18">
        <v>46</v>
      </c>
      <c r="N15" s="18">
        <v>14</v>
      </c>
      <c r="O15" s="18">
        <v>68</v>
      </c>
      <c r="P15" s="18">
        <v>6</v>
      </c>
      <c r="Q15" s="18">
        <v>83</v>
      </c>
      <c r="R15" s="18">
        <v>46</v>
      </c>
      <c r="S15" s="18">
        <v>67</v>
      </c>
      <c r="T15" s="18">
        <v>35</v>
      </c>
      <c r="U15" s="18">
        <v>5</v>
      </c>
      <c r="V15" s="18">
        <v>191</v>
      </c>
      <c r="W15" s="18">
        <v>34</v>
      </c>
      <c r="X15" s="18">
        <v>40</v>
      </c>
      <c r="Y15" s="18">
        <v>45</v>
      </c>
      <c r="Z15" s="18">
        <v>38</v>
      </c>
      <c r="AA15" s="18">
        <v>90</v>
      </c>
      <c r="AB15" s="18">
        <v>5</v>
      </c>
      <c r="AC15" s="18">
        <v>12</v>
      </c>
      <c r="AD15" s="19">
        <f t="shared" si="0"/>
        <v>1331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29.25" customHeight="1" thickBot="1">
      <c r="A16" s="69"/>
      <c r="B16" s="21" t="s">
        <v>38</v>
      </c>
      <c r="C16" s="22" t="s">
        <v>39</v>
      </c>
      <c r="D16" s="23"/>
      <c r="E16" s="24">
        <v>2</v>
      </c>
      <c r="F16" s="24">
        <v>121</v>
      </c>
      <c r="G16" s="24">
        <v>27</v>
      </c>
      <c r="H16" s="24">
        <v>31</v>
      </c>
      <c r="I16" s="24">
        <v>55</v>
      </c>
      <c r="J16" s="24">
        <v>3</v>
      </c>
      <c r="K16" s="24">
        <v>27</v>
      </c>
      <c r="L16" s="24">
        <v>11</v>
      </c>
      <c r="M16" s="24">
        <v>119</v>
      </c>
      <c r="N16" s="24">
        <v>5</v>
      </c>
      <c r="O16" s="24">
        <v>39</v>
      </c>
      <c r="P16" s="24">
        <v>4</v>
      </c>
      <c r="Q16" s="24">
        <v>63</v>
      </c>
      <c r="R16" s="24">
        <v>4</v>
      </c>
      <c r="S16" s="24">
        <v>17</v>
      </c>
      <c r="T16" s="24">
        <v>16</v>
      </c>
      <c r="U16" s="24">
        <v>0</v>
      </c>
      <c r="V16" s="24">
        <v>323</v>
      </c>
      <c r="W16" s="24">
        <v>248</v>
      </c>
      <c r="X16" s="24">
        <v>35</v>
      </c>
      <c r="Y16" s="24">
        <v>36</v>
      </c>
      <c r="Z16" s="24">
        <v>29</v>
      </c>
      <c r="AA16" s="24">
        <v>20</v>
      </c>
      <c r="AB16" s="24">
        <v>0</v>
      </c>
      <c r="AC16" s="24">
        <v>3</v>
      </c>
      <c r="AD16" s="25">
        <f t="shared" si="0"/>
        <v>1238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45.75" customHeight="1" thickBot="1">
      <c r="A17" s="26" t="s">
        <v>40</v>
      </c>
      <c r="B17" s="72" t="s">
        <v>41</v>
      </c>
      <c r="C17" s="73"/>
      <c r="D17" s="74"/>
      <c r="E17" s="27">
        <v>307</v>
      </c>
      <c r="F17" s="27">
        <v>1818</v>
      </c>
      <c r="G17" s="27">
        <v>1019</v>
      </c>
      <c r="H17" s="27">
        <v>1614</v>
      </c>
      <c r="I17" s="27">
        <v>1660</v>
      </c>
      <c r="J17" s="27">
        <v>565</v>
      </c>
      <c r="K17" s="27">
        <v>876</v>
      </c>
      <c r="L17" s="27">
        <v>154</v>
      </c>
      <c r="M17" s="27">
        <v>703</v>
      </c>
      <c r="N17" s="27">
        <v>347</v>
      </c>
      <c r="O17" s="27">
        <v>1074</v>
      </c>
      <c r="P17" s="27">
        <v>368</v>
      </c>
      <c r="Q17" s="27">
        <v>1786</v>
      </c>
      <c r="R17" s="27">
        <v>424</v>
      </c>
      <c r="S17" s="27">
        <v>399</v>
      </c>
      <c r="T17" s="27">
        <v>767</v>
      </c>
      <c r="U17" s="27">
        <v>155</v>
      </c>
      <c r="V17" s="27">
        <v>6130</v>
      </c>
      <c r="W17" s="27">
        <v>567</v>
      </c>
      <c r="X17" s="27">
        <v>622</v>
      </c>
      <c r="Y17" s="27">
        <v>649</v>
      </c>
      <c r="Z17" s="27">
        <v>625</v>
      </c>
      <c r="AA17" s="27">
        <v>545</v>
      </c>
      <c r="AB17" s="27">
        <v>207</v>
      </c>
      <c r="AC17" s="27">
        <v>193</v>
      </c>
      <c r="AD17" s="28">
        <f t="shared" si="0"/>
        <v>23574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22.5" customHeight="1" thickBot="1">
      <c r="A18" s="83" t="s">
        <v>42</v>
      </c>
      <c r="B18" s="75" t="s">
        <v>43</v>
      </c>
      <c r="C18" s="76"/>
      <c r="D18" s="29"/>
      <c r="E18" s="30">
        <f t="shared" ref="E18:AC18" si="2">SUM(E19:E21)</f>
        <v>153</v>
      </c>
      <c r="F18" s="30">
        <f t="shared" si="2"/>
        <v>911</v>
      </c>
      <c r="G18" s="30">
        <f t="shared" si="2"/>
        <v>697</v>
      </c>
      <c r="H18" s="30">
        <f t="shared" si="2"/>
        <v>1147</v>
      </c>
      <c r="I18" s="30">
        <f t="shared" si="2"/>
        <v>327</v>
      </c>
      <c r="J18" s="30">
        <f t="shared" si="2"/>
        <v>487</v>
      </c>
      <c r="K18" s="30">
        <f t="shared" si="2"/>
        <v>392</v>
      </c>
      <c r="L18" s="30">
        <f t="shared" si="2"/>
        <v>105</v>
      </c>
      <c r="M18" s="30">
        <f t="shared" si="2"/>
        <v>706</v>
      </c>
      <c r="N18" s="30">
        <f t="shared" si="2"/>
        <v>236</v>
      </c>
      <c r="O18" s="30">
        <f t="shared" si="2"/>
        <v>518</v>
      </c>
      <c r="P18" s="30">
        <f t="shared" si="2"/>
        <v>252</v>
      </c>
      <c r="Q18" s="30">
        <f t="shared" si="2"/>
        <v>1650</v>
      </c>
      <c r="R18" s="30">
        <f t="shared" si="2"/>
        <v>148</v>
      </c>
      <c r="S18" s="30">
        <f t="shared" si="2"/>
        <v>251</v>
      </c>
      <c r="T18" s="30">
        <f t="shared" si="2"/>
        <v>961</v>
      </c>
      <c r="U18" s="30">
        <f t="shared" si="2"/>
        <v>109</v>
      </c>
      <c r="V18" s="30">
        <f t="shared" si="2"/>
        <v>3138</v>
      </c>
      <c r="W18" s="30">
        <f t="shared" si="2"/>
        <v>354</v>
      </c>
      <c r="X18" s="30">
        <f t="shared" si="2"/>
        <v>417</v>
      </c>
      <c r="Y18" s="30">
        <f t="shared" si="2"/>
        <v>307</v>
      </c>
      <c r="Z18" s="30">
        <f t="shared" si="2"/>
        <v>236</v>
      </c>
      <c r="AA18" s="30">
        <f t="shared" si="2"/>
        <v>500</v>
      </c>
      <c r="AB18" s="30">
        <f t="shared" si="2"/>
        <v>74</v>
      </c>
      <c r="AC18" s="30">
        <f t="shared" si="2"/>
        <v>129</v>
      </c>
      <c r="AD18" s="31">
        <f t="shared" si="0"/>
        <v>14205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5" customHeight="1">
      <c r="A19" s="68"/>
      <c r="B19" s="32" t="s">
        <v>35</v>
      </c>
      <c r="C19" s="33" t="s">
        <v>44</v>
      </c>
      <c r="D19" s="34"/>
      <c r="E19" s="13">
        <v>150</v>
      </c>
      <c r="F19" s="13">
        <v>886</v>
      </c>
      <c r="G19" s="13">
        <v>671</v>
      </c>
      <c r="H19" s="13">
        <v>1077</v>
      </c>
      <c r="I19" s="13">
        <v>316</v>
      </c>
      <c r="J19" s="13">
        <v>482</v>
      </c>
      <c r="K19" s="13">
        <v>391</v>
      </c>
      <c r="L19" s="13">
        <v>101</v>
      </c>
      <c r="M19" s="13">
        <v>684</v>
      </c>
      <c r="N19" s="13">
        <v>236</v>
      </c>
      <c r="O19" s="13">
        <v>514</v>
      </c>
      <c r="P19" s="13">
        <v>249</v>
      </c>
      <c r="Q19" s="13">
        <v>1627</v>
      </c>
      <c r="R19" s="13">
        <v>128</v>
      </c>
      <c r="S19" s="13">
        <v>229</v>
      </c>
      <c r="T19" s="13">
        <v>936</v>
      </c>
      <c r="U19" s="13">
        <v>109</v>
      </c>
      <c r="V19" s="13">
        <v>3072</v>
      </c>
      <c r="W19" s="13">
        <v>354</v>
      </c>
      <c r="X19" s="13">
        <v>366</v>
      </c>
      <c r="Y19" s="13">
        <v>299</v>
      </c>
      <c r="Z19" s="13">
        <v>231</v>
      </c>
      <c r="AA19" s="13">
        <v>480</v>
      </c>
      <c r="AB19" s="13">
        <v>74</v>
      </c>
      <c r="AC19" s="13">
        <v>127</v>
      </c>
      <c r="AD19" s="14">
        <f t="shared" si="0"/>
        <v>13789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5.75" customHeight="1">
      <c r="A20" s="68"/>
      <c r="B20" s="15" t="s">
        <v>37</v>
      </c>
      <c r="C20" s="35" t="s">
        <v>45</v>
      </c>
      <c r="D20" s="36"/>
      <c r="E20" s="18">
        <v>3</v>
      </c>
      <c r="F20" s="18">
        <v>22</v>
      </c>
      <c r="G20" s="18">
        <v>22</v>
      </c>
      <c r="H20" s="18">
        <v>68</v>
      </c>
      <c r="I20" s="18">
        <v>7</v>
      </c>
      <c r="J20" s="18">
        <v>3</v>
      </c>
      <c r="K20" s="18">
        <v>1</v>
      </c>
      <c r="L20" s="18">
        <v>4</v>
      </c>
      <c r="M20" s="18">
        <v>6</v>
      </c>
      <c r="N20" s="18">
        <v>0</v>
      </c>
      <c r="O20" s="18">
        <v>2</v>
      </c>
      <c r="P20" s="18">
        <v>3</v>
      </c>
      <c r="Q20" s="18">
        <v>14</v>
      </c>
      <c r="R20" s="18">
        <v>18</v>
      </c>
      <c r="S20" s="18">
        <v>21</v>
      </c>
      <c r="T20" s="18">
        <v>13</v>
      </c>
      <c r="U20" s="18">
        <v>0</v>
      </c>
      <c r="V20" s="18">
        <v>50</v>
      </c>
      <c r="W20" s="18">
        <v>0</v>
      </c>
      <c r="X20" s="18">
        <v>49</v>
      </c>
      <c r="Y20" s="18">
        <v>3</v>
      </c>
      <c r="Z20" s="18">
        <v>5</v>
      </c>
      <c r="AA20" s="18">
        <v>20</v>
      </c>
      <c r="AB20" s="18">
        <v>0</v>
      </c>
      <c r="AC20" s="18">
        <v>0</v>
      </c>
      <c r="AD20" s="19">
        <f t="shared" si="0"/>
        <v>334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7.25" customHeight="1" thickBot="1">
      <c r="A21" s="68"/>
      <c r="B21" s="21" t="s">
        <v>38</v>
      </c>
      <c r="C21" s="37" t="s">
        <v>46</v>
      </c>
      <c r="D21" s="38"/>
      <c r="E21" s="24">
        <v>0</v>
      </c>
      <c r="F21" s="24">
        <v>3</v>
      </c>
      <c r="G21" s="24">
        <v>4</v>
      </c>
      <c r="H21" s="24">
        <v>2</v>
      </c>
      <c r="I21" s="24">
        <v>4</v>
      </c>
      <c r="J21" s="24">
        <v>2</v>
      </c>
      <c r="K21" s="24">
        <v>0</v>
      </c>
      <c r="L21" s="24">
        <v>0</v>
      </c>
      <c r="M21" s="24">
        <v>16</v>
      </c>
      <c r="N21" s="24">
        <v>0</v>
      </c>
      <c r="O21" s="24">
        <v>2</v>
      </c>
      <c r="P21" s="24">
        <v>0</v>
      </c>
      <c r="Q21" s="24">
        <v>9</v>
      </c>
      <c r="R21" s="24">
        <v>2</v>
      </c>
      <c r="S21" s="24">
        <v>1</v>
      </c>
      <c r="T21" s="24">
        <v>12</v>
      </c>
      <c r="U21" s="24">
        <v>0</v>
      </c>
      <c r="V21" s="24">
        <v>16</v>
      </c>
      <c r="W21" s="24">
        <v>0</v>
      </c>
      <c r="X21" s="24">
        <v>2</v>
      </c>
      <c r="Y21" s="24">
        <v>5</v>
      </c>
      <c r="Z21" s="24">
        <v>0</v>
      </c>
      <c r="AA21" s="24">
        <v>0</v>
      </c>
      <c r="AB21" s="24">
        <v>0</v>
      </c>
      <c r="AC21" s="24">
        <v>2</v>
      </c>
      <c r="AD21" s="25">
        <f t="shared" si="0"/>
        <v>82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27.75" customHeight="1" thickBot="1">
      <c r="A22" s="39" t="s">
        <v>47</v>
      </c>
      <c r="B22" s="84" t="s">
        <v>48</v>
      </c>
      <c r="C22" s="85"/>
      <c r="D22" s="40"/>
      <c r="E22" s="41">
        <v>32</v>
      </c>
      <c r="F22" s="41">
        <v>460</v>
      </c>
      <c r="G22" s="41">
        <v>223</v>
      </c>
      <c r="H22" s="41">
        <v>438</v>
      </c>
      <c r="I22" s="41">
        <v>241</v>
      </c>
      <c r="J22" s="41">
        <v>134</v>
      </c>
      <c r="K22" s="41">
        <v>104</v>
      </c>
      <c r="L22" s="41">
        <v>79</v>
      </c>
      <c r="M22" s="41">
        <v>306</v>
      </c>
      <c r="N22" s="41">
        <v>49</v>
      </c>
      <c r="O22" s="41">
        <v>187</v>
      </c>
      <c r="P22" s="41">
        <v>48</v>
      </c>
      <c r="Q22" s="41">
        <v>603</v>
      </c>
      <c r="R22" s="41">
        <v>53</v>
      </c>
      <c r="S22" s="41">
        <v>106</v>
      </c>
      <c r="T22" s="41">
        <v>227</v>
      </c>
      <c r="U22" s="41">
        <v>9</v>
      </c>
      <c r="V22" s="41">
        <v>1971</v>
      </c>
      <c r="W22" s="41">
        <v>98</v>
      </c>
      <c r="X22" s="41">
        <v>354</v>
      </c>
      <c r="Y22" s="41">
        <v>115</v>
      </c>
      <c r="Z22" s="41">
        <v>221</v>
      </c>
      <c r="AA22" s="41">
        <v>483</v>
      </c>
      <c r="AB22" s="41">
        <v>8</v>
      </c>
      <c r="AC22" s="41">
        <v>22</v>
      </c>
      <c r="AD22" s="42">
        <f t="shared" si="0"/>
        <v>6571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31.5" customHeight="1" thickBot="1">
      <c r="A23" s="39" t="s">
        <v>49</v>
      </c>
      <c r="B23" s="79" t="s">
        <v>50</v>
      </c>
      <c r="C23" s="80"/>
      <c r="D23" s="44"/>
      <c r="E23" s="27">
        <v>0</v>
      </c>
      <c r="F23" s="27">
        <v>1</v>
      </c>
      <c r="G23" s="27">
        <v>0</v>
      </c>
      <c r="H23" s="27">
        <v>3</v>
      </c>
      <c r="I23" s="27">
        <v>0</v>
      </c>
      <c r="J23" s="27">
        <v>0</v>
      </c>
      <c r="K23" s="27">
        <v>0</v>
      </c>
      <c r="L23" s="27">
        <v>0</v>
      </c>
      <c r="M23" s="27">
        <v>1</v>
      </c>
      <c r="N23" s="27">
        <v>0</v>
      </c>
      <c r="O23" s="27">
        <v>2</v>
      </c>
      <c r="P23" s="27">
        <v>0</v>
      </c>
      <c r="Q23" s="27">
        <v>1</v>
      </c>
      <c r="R23" s="27">
        <v>1</v>
      </c>
      <c r="S23" s="27">
        <v>0</v>
      </c>
      <c r="T23" s="27">
        <v>0</v>
      </c>
      <c r="U23" s="27">
        <v>2</v>
      </c>
      <c r="V23" s="27">
        <v>8</v>
      </c>
      <c r="W23" s="27">
        <v>1</v>
      </c>
      <c r="X23" s="27">
        <v>1</v>
      </c>
      <c r="Y23" s="27">
        <v>0</v>
      </c>
      <c r="Z23" s="27">
        <v>2</v>
      </c>
      <c r="AA23" s="27">
        <v>0</v>
      </c>
      <c r="AB23" s="27">
        <v>0</v>
      </c>
      <c r="AC23" s="27">
        <v>0</v>
      </c>
      <c r="AD23" s="45">
        <f t="shared" si="0"/>
        <v>23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33" customHeight="1" thickBot="1">
      <c r="A24" s="39" t="s">
        <v>51</v>
      </c>
      <c r="B24" s="81" t="s">
        <v>63</v>
      </c>
      <c r="C24" s="82"/>
      <c r="D24" s="46"/>
      <c r="E24" s="47">
        <v>40</v>
      </c>
      <c r="F24" s="47">
        <v>110</v>
      </c>
      <c r="G24" s="47">
        <v>54</v>
      </c>
      <c r="H24" s="47">
        <v>86</v>
      </c>
      <c r="I24" s="47">
        <v>62</v>
      </c>
      <c r="J24" s="47">
        <v>46</v>
      </c>
      <c r="K24" s="47">
        <v>37</v>
      </c>
      <c r="L24" s="47">
        <v>10</v>
      </c>
      <c r="M24" s="47">
        <v>37</v>
      </c>
      <c r="N24" s="47">
        <v>20</v>
      </c>
      <c r="O24" s="47">
        <v>38</v>
      </c>
      <c r="P24" s="47">
        <v>28</v>
      </c>
      <c r="Q24" s="47">
        <v>112</v>
      </c>
      <c r="R24" s="47">
        <v>25</v>
      </c>
      <c r="S24" s="47">
        <v>22</v>
      </c>
      <c r="T24" s="47">
        <v>54</v>
      </c>
      <c r="U24" s="47">
        <v>9</v>
      </c>
      <c r="V24" s="47">
        <v>284</v>
      </c>
      <c r="W24" s="47">
        <v>7</v>
      </c>
      <c r="X24" s="47">
        <v>47</v>
      </c>
      <c r="Y24" s="47">
        <v>40</v>
      </c>
      <c r="Z24" s="47">
        <v>31</v>
      </c>
      <c r="AA24" s="47">
        <v>20</v>
      </c>
      <c r="AB24" s="47">
        <v>24</v>
      </c>
      <c r="AC24" s="47">
        <v>11</v>
      </c>
      <c r="AD24" s="48">
        <f t="shared" si="0"/>
        <v>1254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30.75" customHeight="1" thickBot="1">
      <c r="A25" s="39" t="s">
        <v>52</v>
      </c>
      <c r="B25" s="79" t="s">
        <v>53</v>
      </c>
      <c r="C25" s="80"/>
      <c r="D25" s="43"/>
      <c r="E25" s="49">
        <v>2</v>
      </c>
      <c r="F25" s="49">
        <v>0</v>
      </c>
      <c r="G25" s="49">
        <v>1</v>
      </c>
      <c r="H25" s="49">
        <v>2</v>
      </c>
      <c r="I25" s="49">
        <v>1</v>
      </c>
      <c r="J25" s="49">
        <v>0</v>
      </c>
      <c r="K25" s="49">
        <v>1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2</v>
      </c>
      <c r="S25" s="49">
        <v>0</v>
      </c>
      <c r="T25" s="49">
        <v>0</v>
      </c>
      <c r="U25" s="49">
        <v>0</v>
      </c>
      <c r="V25" s="49">
        <v>5</v>
      </c>
      <c r="W25" s="49">
        <v>0</v>
      </c>
      <c r="X25" s="49">
        <v>0</v>
      </c>
      <c r="Y25" s="49">
        <v>0</v>
      </c>
      <c r="Z25" s="49">
        <v>1</v>
      </c>
      <c r="AA25" s="49">
        <v>0</v>
      </c>
      <c r="AB25" s="49">
        <v>0</v>
      </c>
      <c r="AC25" s="49">
        <v>0</v>
      </c>
      <c r="AD25" s="50">
        <f t="shared" si="0"/>
        <v>15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30.75" customHeight="1" thickBot="1">
      <c r="A26" s="26" t="s">
        <v>54</v>
      </c>
      <c r="B26" s="81" t="s">
        <v>55</v>
      </c>
      <c r="C26" s="82"/>
      <c r="D26" s="44"/>
      <c r="E26" s="27">
        <v>28</v>
      </c>
      <c r="F26" s="27">
        <v>1559</v>
      </c>
      <c r="G26" s="27">
        <v>366</v>
      </c>
      <c r="H26" s="27">
        <v>677</v>
      </c>
      <c r="I26" s="27">
        <v>518</v>
      </c>
      <c r="J26" s="27">
        <v>226</v>
      </c>
      <c r="K26" s="27">
        <v>155</v>
      </c>
      <c r="L26" s="27">
        <v>19</v>
      </c>
      <c r="M26" s="27">
        <v>726</v>
      </c>
      <c r="N26" s="27">
        <v>43</v>
      </c>
      <c r="O26" s="27">
        <v>582</v>
      </c>
      <c r="P26" s="27">
        <v>92</v>
      </c>
      <c r="Q26" s="27">
        <v>1364</v>
      </c>
      <c r="R26" s="27">
        <v>21</v>
      </c>
      <c r="S26" s="27">
        <v>119</v>
      </c>
      <c r="T26" s="27">
        <v>757</v>
      </c>
      <c r="U26" s="27">
        <v>22</v>
      </c>
      <c r="V26" s="27">
        <v>10154</v>
      </c>
      <c r="W26" s="27">
        <v>234</v>
      </c>
      <c r="X26" s="27">
        <v>422</v>
      </c>
      <c r="Y26" s="27">
        <v>587</v>
      </c>
      <c r="Z26" s="27">
        <v>11175</v>
      </c>
      <c r="AA26" s="27">
        <v>348</v>
      </c>
      <c r="AB26" s="27">
        <v>19</v>
      </c>
      <c r="AC26" s="27">
        <v>24</v>
      </c>
      <c r="AD26" s="28">
        <f t="shared" si="0"/>
        <v>30237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5.75" customHeight="1" thickBot="1">
      <c r="A27" s="65" t="s">
        <v>56</v>
      </c>
      <c r="B27" s="77" t="s">
        <v>57</v>
      </c>
      <c r="C27" s="62"/>
      <c r="D27" s="6"/>
      <c r="E27" s="7">
        <v>0</v>
      </c>
      <c r="F27" s="7">
        <v>14</v>
      </c>
      <c r="G27" s="7">
        <v>8</v>
      </c>
      <c r="H27" s="7">
        <v>0</v>
      </c>
      <c r="I27" s="7">
        <v>1</v>
      </c>
      <c r="J27" s="7">
        <v>6</v>
      </c>
      <c r="K27" s="7">
        <v>0</v>
      </c>
      <c r="L27" s="7">
        <v>1</v>
      </c>
      <c r="M27" s="7">
        <v>8</v>
      </c>
      <c r="N27" s="7">
        <v>1</v>
      </c>
      <c r="O27" s="7">
        <v>1</v>
      </c>
      <c r="P27" s="7">
        <v>1</v>
      </c>
      <c r="Q27" s="7">
        <v>10</v>
      </c>
      <c r="R27" s="7">
        <v>1</v>
      </c>
      <c r="S27" s="7">
        <v>6</v>
      </c>
      <c r="T27" s="7">
        <v>3</v>
      </c>
      <c r="U27" s="7">
        <v>0</v>
      </c>
      <c r="V27" s="7">
        <v>32</v>
      </c>
      <c r="W27" s="7">
        <v>3</v>
      </c>
      <c r="X27" s="7">
        <v>2</v>
      </c>
      <c r="Y27" s="7">
        <v>7</v>
      </c>
      <c r="Z27" s="7">
        <v>1</v>
      </c>
      <c r="AA27" s="7">
        <v>12</v>
      </c>
      <c r="AB27" s="7">
        <v>0</v>
      </c>
      <c r="AC27" s="7">
        <v>2</v>
      </c>
      <c r="AD27" s="8">
        <f t="shared" si="0"/>
        <v>120</v>
      </c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5" customHeight="1" thickBot="1">
      <c r="A28" s="66"/>
      <c r="B28" s="78"/>
      <c r="C28" s="64"/>
      <c r="D28" s="6"/>
      <c r="E28" s="9">
        <v>18</v>
      </c>
      <c r="F28" s="10">
        <v>35</v>
      </c>
      <c r="G28" s="10">
        <v>53</v>
      </c>
      <c r="H28" s="10">
        <v>36</v>
      </c>
      <c r="I28" s="10">
        <v>5</v>
      </c>
      <c r="J28" s="10">
        <v>9</v>
      </c>
      <c r="K28" s="10">
        <v>33</v>
      </c>
      <c r="L28" s="10">
        <v>12</v>
      </c>
      <c r="M28" s="10">
        <v>18</v>
      </c>
      <c r="N28" s="10">
        <v>15</v>
      </c>
      <c r="O28" s="10">
        <v>18</v>
      </c>
      <c r="P28" s="10">
        <v>10</v>
      </c>
      <c r="Q28" s="10">
        <v>61</v>
      </c>
      <c r="R28" s="10">
        <v>2</v>
      </c>
      <c r="S28" s="10">
        <v>39</v>
      </c>
      <c r="T28" s="10">
        <v>27</v>
      </c>
      <c r="U28" s="10">
        <v>4</v>
      </c>
      <c r="V28" s="10">
        <v>140</v>
      </c>
      <c r="W28" s="10">
        <v>34</v>
      </c>
      <c r="X28" s="10">
        <v>13</v>
      </c>
      <c r="Y28" s="10">
        <v>5</v>
      </c>
      <c r="Z28" s="10">
        <v>23</v>
      </c>
      <c r="AA28" s="10">
        <v>5</v>
      </c>
      <c r="AB28" s="10">
        <v>5</v>
      </c>
      <c r="AC28" s="10">
        <v>3</v>
      </c>
      <c r="AD28" s="11">
        <f t="shared" si="0"/>
        <v>623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40.5" hidden="1" customHeight="1"/>
  </sheetData>
  <mergeCells count="22">
    <mergeCell ref="B17:D17"/>
    <mergeCell ref="B18:C18"/>
    <mergeCell ref="A27:A28"/>
    <mergeCell ref="B27:C28"/>
    <mergeCell ref="B25:C25"/>
    <mergeCell ref="B26:C26"/>
    <mergeCell ref="A18:A21"/>
    <mergeCell ref="B24:C24"/>
    <mergeCell ref="B22:C22"/>
    <mergeCell ref="B23:C23"/>
    <mergeCell ref="A10:C10"/>
    <mergeCell ref="B13:D13"/>
    <mergeCell ref="B11:C12"/>
    <mergeCell ref="A11:A12"/>
    <mergeCell ref="A13:A16"/>
    <mergeCell ref="C14:D14"/>
    <mergeCell ref="A4:AG4"/>
    <mergeCell ref="A5:AG5"/>
    <mergeCell ref="A6:AG6"/>
    <mergeCell ref="A7:AG7"/>
    <mergeCell ref="A8:AG8"/>
    <mergeCell ref="A9:AG9"/>
  </mergeCells>
  <pageMargins left="0.10000000149011612" right="9.0277776122093201E-2" top="0.19652777910232544" bottom="0.19652777910232544" header="0.19652777910232544" footer="0.19652777910232544"/>
  <pageSetup paperSize="9" scale="63" orientation="landscape" errors="blank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69999998807907104" right="0.69999998807907104" top="0.75" bottom="0.75" header="0.5" footer="0.5"/>
  <pageSetup errors="blank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Vlado</cp:lastModifiedBy>
  <cp:lastPrinted>2020-06-22T06:55:23Z</cp:lastPrinted>
  <dcterms:created xsi:type="dcterms:W3CDTF">2020-06-22T06:55:12Z</dcterms:created>
  <dcterms:modified xsi:type="dcterms:W3CDTF">2020-06-23T07:52:18Z</dcterms:modified>
</cp:coreProperties>
</file>